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0999\Downloads\"/>
    </mc:Choice>
  </mc:AlternateContent>
  <xr:revisionPtr revIDLastSave="0" documentId="13_ncr:1_{C618745A-6F69-4635-AB84-54CE7D42C091}" xr6:coauthVersionLast="36" xr6:coauthVersionMax="36" xr10:uidLastSave="{00000000-0000-0000-0000-000000000000}"/>
  <bookViews>
    <workbookView xWindow="0" yWindow="0" windowWidth="20490" windowHeight="7125" xr2:uid="{012ACB3E-2C7D-4689-9520-4E4B96575A48}"/>
  </bookViews>
  <sheets>
    <sheet name="KPIs" sheetId="1" r:id="rId1"/>
  </sheets>
  <definedNames>
    <definedName name="_xlnm._FilterDatabase" localSheetId="0" hidden="1">KPIs!$C$2:$I$29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44167.1583217593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KPIs!#REF!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<sst xmlns="http://schemas.openxmlformats.org/spreadsheetml/2006/main" count="27" uniqueCount="25">
  <si>
    <t>Q4FY26</t>
  </si>
  <si>
    <t>Q3FY26</t>
  </si>
  <si>
    <t>Q4FY25</t>
  </si>
  <si>
    <t>FY26</t>
  </si>
  <si>
    <t>FY25</t>
  </si>
  <si>
    <t>Domestic Mutual Fund Investor Solutions</t>
  </si>
  <si>
    <t>Issuer Solutions</t>
  </si>
  <si>
    <t>International &amp; Other Investor Solutions</t>
  </si>
  <si>
    <t>Net Sale of Services</t>
  </si>
  <si>
    <t>Other Operating Revenue</t>
  </si>
  <si>
    <t>Revenue from operations</t>
  </si>
  <si>
    <t>Employee benefits expense</t>
  </si>
  <si>
    <t>Other expenses</t>
  </si>
  <si>
    <t>Operating expenses</t>
  </si>
  <si>
    <t>EBITDA</t>
  </si>
  <si>
    <t>Margin</t>
  </si>
  <si>
    <t>Profit before tax</t>
  </si>
  <si>
    <t>Share of profit of associate</t>
  </si>
  <si>
    <t xml:space="preserve">Tax expense </t>
  </si>
  <si>
    <t>Net Profit after tax</t>
  </si>
  <si>
    <t>Diluted EPS (in INR)</t>
  </si>
  <si>
    <t>Value-added-services
(as % of overall revenue)</t>
  </si>
  <si>
    <t>ESOP Expenses</t>
  </si>
  <si>
    <t>Non-domestic mutual fund revenue
(as % of overall revenue)</t>
  </si>
  <si>
    <t>Financial Performance (₹ in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</si>
</sst>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_ ;_ * \-#,##0.0_ ;_ * &quot;-&quot;??_ ;_ @_ 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/>
    <xf numFmtId="164" fontId="0" fillId="0" borderId="0" xfId="1" applyNumberFormat="1" applyFont="1" applyFill="1" applyBorder="1"/>
    <xf numFmtId="0" fontId="0" fillId="0" borderId="5" xfId="0" applyBorder="1"/>
    <xf numFmtId="164" fontId="0" fillId="0" borderId="0" xfId="1" applyNumberFormat="1" applyFont="1" applyBorder="1"/>
    <xf numFmtId="164" fontId="0" fillId="0" borderId="0" xfId="0" applyNumberFormat="1"/>
    <xf numFmtId="0" fontId="3" fillId="0" borderId="4" xfId="0" applyFont="1" applyBorder="1"/>
    <xf numFmtId="164" fontId="0" fillId="0" borderId="5" xfId="1" applyNumberFormat="1" applyFont="1" applyBorder="1"/>
    <xf numFmtId="0" fontId="2" fillId="0" borderId="4" xfId="0" applyFont="1" applyBorder="1"/>
    <xf numFmtId="164" fontId="2" fillId="0" borderId="0" xfId="1" applyNumberFormat="1" applyFont="1" applyFill="1" applyBorder="1"/>
    <xf numFmtId="164" fontId="2" fillId="0" borderId="0" xfId="1" applyNumberFormat="1" applyFont="1" applyBorder="1"/>
    <xf numFmtId="164" fontId="2" fillId="0" borderId="5" xfId="1" applyNumberFormat="1" applyFont="1" applyBorder="1"/>
    <xf numFmtId="164" fontId="0" fillId="0" borderId="5" xfId="0" applyNumberFormat="1" applyBorder="1"/>
    <xf numFmtId="164" fontId="0" fillId="0" borderId="0" xfId="0" applyNumberFormat="1" applyBorder="1"/>
    <xf numFmtId="166" fontId="3" fillId="0" borderId="0" xfId="2" applyNumberFormat="1" applyFont="1" applyFill="1" applyBorder="1"/>
    <xf numFmtId="166" fontId="3" fillId="0" borderId="5" xfId="2" applyNumberFormat="1" applyFont="1" applyFill="1" applyBorder="1"/>
    <xf numFmtId="0" fontId="0" fillId="0" borderId="0" xfId="0" applyBorder="1"/>
    <xf numFmtId="166" fontId="3" fillId="0" borderId="0" xfId="2" applyNumberFormat="1" applyFont="1" applyBorder="1"/>
    <xf numFmtId="166" fontId="3" fillId="0" borderId="5" xfId="2" applyNumberFormat="1" applyFont="1" applyBorder="1"/>
    <xf numFmtId="0" fontId="0" fillId="0" borderId="0" xfId="0" applyFill="1" applyBorder="1"/>
    <xf numFmtId="43" fontId="2" fillId="0" borderId="0" xfId="0" applyNumberFormat="1" applyFont="1" applyFill="1" applyBorder="1"/>
    <xf numFmtId="43" fontId="2" fillId="0" borderId="0" xfId="0" applyNumberFormat="1" applyFont="1"/>
    <xf numFmtId="43" fontId="2" fillId="0" borderId="5" xfId="0" applyNumberFormat="1" applyFont="1" applyBorder="1"/>
    <xf numFmtId="0" fontId="3" fillId="0" borderId="4" xfId="0" applyFont="1" applyBorder="1" applyAlignment="1">
      <alignment wrapText="1"/>
    </xf>
    <xf numFmtId="164" fontId="3" fillId="0" borderId="0" xfId="1" applyNumberFormat="1" applyFont="1" applyFill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0" fontId="3" fillId="0" borderId="6" xfId="0" applyFont="1" applyBorder="1" applyAlignment="1">
      <alignment wrapText="1"/>
    </xf>
    <xf numFmtId="166" fontId="3" fillId="0" borderId="7" xfId="2" applyNumberFormat="1" applyFont="1" applyFill="1" applyBorder="1"/>
    <xf numFmtId="166" fontId="3" fillId="0" borderId="7" xfId="2" applyNumberFormat="1" applyFont="1" applyBorder="1"/>
    <xf numFmtId="166" fontId="3" fillId="0" borderId="8" xfId="2" applyNumberFormat="1" applyFont="1" applyBorder="1"/>
  </cellXfs>
  <cellStyles count="4">
    <cellStyle name="Comma" xfId="1" builtinId="3"/>
    <cellStyle name="Comma 2" xfId="3" xr:uid="{CD71FC40-75E0-46EB-81E8-86D8B214600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08AF-AAB3-47D5-BABF-FCF481005698}">
  <sheetPr>
    <pageSetUpPr fitToPage="1"/>
  </sheetPr>
  <dimension ref="C1:H29"/>
  <sheetViews>
    <sheetView showGridLines="0" tabSelected="1" zoomScale="79" zoomScaleNormal="100" workbookViewId="0">
      <selection activeCell="J10" sqref="J10"/>
    </sheetView>
  </sheetViews>
  <sheetFormatPr defaultRowHeight="15" x14ac:dyDescent="0.25"/>
  <cols>
    <col min="3" max="3" width="77.85546875" bestFit="1" customWidth="1"/>
    <col min="4" max="8" width="15.28515625" customWidth="1"/>
  </cols>
  <sheetData>
    <row r="1" spans="3:8" ht="15.75" thickBot="1" x14ac:dyDescent="0.3"/>
    <row r="2" spans="3:8" x14ac:dyDescent="0.25">
      <c r="C2" s="1" t="s">
        <v>24</v>
      </c>
      <c r="D2" s="2" t="s">
        <v>0</v>
      </c>
      <c r="E2" s="2" t="s">
        <v>1</v>
      </c>
      <c r="F2" s="2" t="s">
        <v>2</v>
      </c>
      <c r="G2" s="2" t="s">
        <v>3</v>
      </c>
      <c r="H2" s="3" t="s">
        <v>4</v>
      </c>
    </row>
    <row r="3" spans="3:8" x14ac:dyDescent="0.25">
      <c r="C3" s="4" t="s">
        <v>5</v>
      </c>
      <c r="D3" s="5">
        <v>2132.4360421527508</v>
      </c>
      <c r="E3" s="5">
        <v>2217.1284789123811</v>
      </c>
      <c r="F3" s="5">
        <v>1969.8090077861521</v>
      </c>
      <c r="G3" s="7">
        <v>8527.6424200175643</v>
      </c>
      <c r="H3" s="10">
        <v>7703.9866273606112</v>
      </c>
    </row>
    <row r="4" spans="3:8" x14ac:dyDescent="0.25">
      <c r="C4" s="4" t="s">
        <v>6</v>
      </c>
      <c r="D4" s="5">
        <v>326.20099797000023</v>
      </c>
      <c r="E4" s="5">
        <v>491.29110515999997</v>
      </c>
      <c r="F4" s="5">
        <v>390.70638329000008</v>
      </c>
      <c r="G4" s="7">
        <v>1539.4831938100003</v>
      </c>
      <c r="H4" s="10">
        <v>1404.0249388700004</v>
      </c>
    </row>
    <row r="5" spans="3:8" x14ac:dyDescent="0.25">
      <c r="C5" s="4" t="s">
        <v>7</v>
      </c>
      <c r="D5" s="5">
        <v>960.10658986287831</v>
      </c>
      <c r="E5" s="5">
        <v>920.11437347110291</v>
      </c>
      <c r="F5" s="5">
        <v>410.81517504922709</v>
      </c>
      <c r="G5" s="7">
        <v>2675.7573879281049</v>
      </c>
      <c r="H5" s="10">
        <v>1555.0601200253338</v>
      </c>
    </row>
    <row r="6" spans="3:8" x14ac:dyDescent="0.25">
      <c r="C6" s="11" t="s">
        <v>8</v>
      </c>
      <c r="D6" s="12">
        <v>3418.743629985629</v>
      </c>
      <c r="E6" s="12">
        <v>3628.5339575434837</v>
      </c>
      <c r="F6" s="12">
        <v>2771.3305661253789</v>
      </c>
      <c r="G6" s="13">
        <v>12742.883001755668</v>
      </c>
      <c r="H6" s="14">
        <v>10663.071686255946</v>
      </c>
    </row>
    <row r="7" spans="3:8" x14ac:dyDescent="0.25">
      <c r="C7" s="4" t="s">
        <v>9</v>
      </c>
      <c r="D7" s="5">
        <v>53.643221849999996</v>
      </c>
      <c r="E7" s="5">
        <v>80.18044758000002</v>
      </c>
      <c r="F7" s="5">
        <v>55.490079289999997</v>
      </c>
      <c r="G7" s="7">
        <v>271.55816226000002</v>
      </c>
      <c r="H7" s="10">
        <v>244.4192937</v>
      </c>
    </row>
    <row r="8" spans="3:8" x14ac:dyDescent="0.25">
      <c r="C8" s="11" t="s">
        <v>10</v>
      </c>
      <c r="D8" s="12">
        <v>3473.3000000000011</v>
      </c>
      <c r="E8" s="12">
        <v>3708.7099999999991</v>
      </c>
      <c r="F8" s="12">
        <v>2826.9800000000005</v>
      </c>
      <c r="G8" s="13">
        <v>13014.93</v>
      </c>
      <c r="H8" s="14">
        <v>10907.52</v>
      </c>
    </row>
    <row r="9" spans="3:8" x14ac:dyDescent="0.25">
      <c r="C9" s="4"/>
      <c r="D9" s="8"/>
      <c r="E9" s="8"/>
      <c r="F9" s="8"/>
      <c r="G9" s="8"/>
      <c r="H9" s="15"/>
    </row>
    <row r="10" spans="3:8" x14ac:dyDescent="0.25">
      <c r="C10" s="4" t="s">
        <v>11</v>
      </c>
      <c r="D10" s="5">
        <v>1517.5600000000004</v>
      </c>
      <c r="E10" s="5">
        <v>1476.1399999999999</v>
      </c>
      <c r="F10" s="5">
        <v>1016.9200000000001</v>
      </c>
      <c r="G10" s="7">
        <v>5250.77</v>
      </c>
      <c r="H10" s="10">
        <v>4032.9</v>
      </c>
    </row>
    <row r="11" spans="3:8" x14ac:dyDescent="0.25">
      <c r="C11" s="4" t="s">
        <v>12</v>
      </c>
      <c r="D11" s="5">
        <v>670.63000000000011</v>
      </c>
      <c r="E11" s="5">
        <v>716.3599999999999</v>
      </c>
      <c r="F11" s="5">
        <v>587.53</v>
      </c>
      <c r="G11" s="7">
        <v>2467.17</v>
      </c>
      <c r="H11" s="10">
        <v>2084.6000000000004</v>
      </c>
    </row>
    <row r="12" spans="3:8" x14ac:dyDescent="0.25">
      <c r="C12" s="11" t="s">
        <v>13</v>
      </c>
      <c r="D12" s="12">
        <v>2188.1900000000005</v>
      </c>
      <c r="E12" s="12">
        <v>2192.5</v>
      </c>
      <c r="F12" s="12">
        <v>1604.45</v>
      </c>
      <c r="G12" s="13">
        <v>7717.9400000000005</v>
      </c>
      <c r="H12" s="14">
        <v>6117.5</v>
      </c>
    </row>
    <row r="13" spans="3:8" x14ac:dyDescent="0.25">
      <c r="C13" s="4"/>
      <c r="D13" s="16"/>
      <c r="E13" s="16"/>
      <c r="F13" s="16"/>
      <c r="G13" s="8"/>
      <c r="H13" s="15"/>
    </row>
    <row r="14" spans="3:8" x14ac:dyDescent="0.25">
      <c r="C14" s="11" t="s">
        <v>14</v>
      </c>
      <c r="D14" s="12">
        <v>1285.1100000000006</v>
      </c>
      <c r="E14" s="12">
        <v>1516.2099999999994</v>
      </c>
      <c r="F14" s="12">
        <v>1222.5300000000004</v>
      </c>
      <c r="G14" s="13">
        <v>5296.99</v>
      </c>
      <c r="H14" s="14">
        <v>4790.0200000000004</v>
      </c>
    </row>
    <row r="15" spans="3:8" x14ac:dyDescent="0.25">
      <c r="C15" s="9" t="s">
        <v>15</v>
      </c>
      <c r="D15" s="17">
        <v>0.36999683298304209</v>
      </c>
      <c r="E15" s="17">
        <v>0.40882409247420254</v>
      </c>
      <c r="F15" s="17">
        <v>0.43245088398220016</v>
      </c>
      <c r="G15" s="17">
        <v>0.40699335301841805</v>
      </c>
      <c r="H15" s="18">
        <v>0.43914840403684802</v>
      </c>
    </row>
    <row r="16" spans="3:8" x14ac:dyDescent="0.25">
      <c r="C16" s="4"/>
      <c r="D16" s="19"/>
      <c r="E16" s="19"/>
      <c r="F16" s="19"/>
      <c r="H16" s="6"/>
    </row>
    <row r="17" spans="3:8" x14ac:dyDescent="0.25">
      <c r="C17" s="11" t="s">
        <v>16</v>
      </c>
      <c r="D17" s="12">
        <v>1151.8500000000004</v>
      </c>
      <c r="E17" s="12">
        <v>1338.19</v>
      </c>
      <c r="F17" s="12">
        <v>1142.2500000000002</v>
      </c>
      <c r="G17" s="13">
        <v>4811.5300000000007</v>
      </c>
      <c r="H17" s="14">
        <v>4475.8999999999996</v>
      </c>
    </row>
    <row r="18" spans="3:8" x14ac:dyDescent="0.25">
      <c r="C18" s="9" t="s">
        <v>15</v>
      </c>
      <c r="D18" s="17">
        <f>D17/D8</f>
        <v>0.33162986209080703</v>
      </c>
      <c r="E18" s="17">
        <f t="shared" ref="E18:H18" si="0">E17/E8</f>
        <v>0.36082357477397814</v>
      </c>
      <c r="F18" s="17">
        <f t="shared" si="0"/>
        <v>0.40405308845481752</v>
      </c>
      <c r="G18" s="17">
        <f t="shared" si="0"/>
        <v>0.36969311398524624</v>
      </c>
      <c r="H18" s="18">
        <f t="shared" si="0"/>
        <v>0.4103499237223493</v>
      </c>
    </row>
    <row r="19" spans="3:8" x14ac:dyDescent="0.25">
      <c r="C19" s="9"/>
      <c r="D19" s="20"/>
      <c r="E19" s="20"/>
      <c r="F19" s="20"/>
      <c r="G19" s="20"/>
      <c r="H19" s="21"/>
    </row>
    <row r="20" spans="3:8" x14ac:dyDescent="0.25">
      <c r="C20" s="4" t="s">
        <v>17</v>
      </c>
      <c r="D20" s="5">
        <v>-4.09</v>
      </c>
      <c r="E20" s="5">
        <v>-0.5299999999999998</v>
      </c>
      <c r="F20" s="5">
        <v>0</v>
      </c>
      <c r="G20" s="7">
        <v>-7.63</v>
      </c>
      <c r="H20" s="10">
        <v>0</v>
      </c>
    </row>
    <row r="21" spans="3:8" x14ac:dyDescent="0.25">
      <c r="C21" s="4" t="s">
        <v>18</v>
      </c>
      <c r="D21" s="5">
        <v>295.88000000000022</v>
      </c>
      <c r="E21" s="5">
        <v>332.17999999999984</v>
      </c>
      <c r="F21" s="5">
        <v>291.7299999999999</v>
      </c>
      <c r="G21" s="7">
        <v>1240.8500000000001</v>
      </c>
      <c r="H21" s="10">
        <v>1149.6500000000001</v>
      </c>
    </row>
    <row r="22" spans="3:8" x14ac:dyDescent="0.25">
      <c r="C22" s="11" t="s">
        <v>19</v>
      </c>
      <c r="D22" s="12">
        <v>811.49</v>
      </c>
      <c r="E22" s="12">
        <v>919.93</v>
      </c>
      <c r="F22" s="12">
        <v>850.52</v>
      </c>
      <c r="G22" s="13">
        <v>3437.12</v>
      </c>
      <c r="H22" s="14">
        <v>3326.25</v>
      </c>
    </row>
    <row r="23" spans="3:8" x14ac:dyDescent="0.25">
      <c r="C23" s="9" t="s">
        <v>15</v>
      </c>
      <c r="D23" s="17">
        <f>D22/D8</f>
        <v>0.23363659919960836</v>
      </c>
      <c r="E23" s="17">
        <f t="shared" ref="E23:H23" si="1">E22/E8</f>
        <v>0.24804581646987772</v>
      </c>
      <c r="F23" s="17">
        <f t="shared" si="1"/>
        <v>0.30085815959080003</v>
      </c>
      <c r="G23" s="17">
        <f t="shared" si="1"/>
        <v>0.26409054831643347</v>
      </c>
      <c r="H23" s="18">
        <f t="shared" si="1"/>
        <v>0.30495016282344656</v>
      </c>
    </row>
    <row r="24" spans="3:8" x14ac:dyDescent="0.25">
      <c r="C24" s="4"/>
      <c r="D24" s="22"/>
      <c r="E24" s="22"/>
      <c r="F24" s="22"/>
      <c r="H24" s="6"/>
    </row>
    <row r="25" spans="3:8" x14ac:dyDescent="0.25">
      <c r="C25" s="11" t="s">
        <v>20</v>
      </c>
      <c r="D25" s="23">
        <v>4.6665535784621763</v>
      </c>
      <c r="E25" s="23">
        <v>5.2975746090769213</v>
      </c>
      <c r="F25" s="23">
        <v>4.9091607219314026</v>
      </c>
      <c r="G25" s="24">
        <v>19.809999999999999</v>
      </c>
      <c r="H25" s="25">
        <v>19.26522400906833</v>
      </c>
    </row>
    <row r="26" spans="3:8" x14ac:dyDescent="0.25">
      <c r="C26" s="4"/>
      <c r="D26" s="22"/>
      <c r="E26" s="22"/>
      <c r="F26" s="22"/>
      <c r="H26" s="6"/>
    </row>
    <row r="27" spans="3:8" ht="30" x14ac:dyDescent="0.25">
      <c r="C27" s="26" t="s">
        <v>21</v>
      </c>
      <c r="D27" s="17">
        <v>5.9868222003395609E-2</v>
      </c>
      <c r="E27" s="17">
        <v>6.7937775587263702E-2</v>
      </c>
      <c r="F27" s="17">
        <v>6.7831891114936996E-2</v>
      </c>
      <c r="G27" s="20">
        <v>7.2012113432457045E-2</v>
      </c>
      <c r="H27" s="21">
        <v>7.1006243040320827E-2</v>
      </c>
    </row>
    <row r="28" spans="3:8" x14ac:dyDescent="0.25">
      <c r="C28" s="9" t="s">
        <v>22</v>
      </c>
      <c r="D28" s="27">
        <v>42.519999999999982</v>
      </c>
      <c r="E28" s="27">
        <v>33.249999999999993</v>
      </c>
      <c r="F28" s="27">
        <v>35.809999999999974</v>
      </c>
      <c r="G28" s="28">
        <v>125.75999999999998</v>
      </c>
      <c r="H28" s="29">
        <v>139.26999999999998</v>
      </c>
    </row>
    <row r="29" spans="3:8" ht="30.75" thickBot="1" x14ac:dyDescent="0.3">
      <c r="C29" s="30" t="s">
        <v>23</v>
      </c>
      <c r="D29" s="31">
        <v>0.38604899025343331</v>
      </c>
      <c r="E29" s="31">
        <v>0.4021833794196954</v>
      </c>
      <c r="F29" s="31">
        <v>0.30321084415660826</v>
      </c>
      <c r="G29" s="32">
        <v>0.34478000112043905</v>
      </c>
      <c r="H29" s="33">
        <v>0.29369951855594933</v>
      </c>
    </row>
  </sheetData>
  <pageMargins left="0.19685039370078741" right="0.19685039370078741" top="0.19685039370078741" bottom="0.19685039370078741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</vt:lpstr>
    </vt:vector>
  </TitlesOfParts>
  <Company>Kfintech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Navtej Singh</dc:creator>
  <cp:lastModifiedBy>Navtej Singh</cp:lastModifiedBy>
  <dcterms:created xsi:type="dcterms:W3CDTF">2026-04-29T12:13:01Z</dcterms:created>
  <dcterms:modified xsi:type="dcterms:W3CDTF">2026-04-29T12:15:44Z</dcterms:modified>
</cp:coreProperties>
</file>